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1840" windowHeight="13740"/>
  </bookViews>
  <sheets>
    <sheet name="Zał. do formualrza ofertowego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/>
  <c r="E8" l="1"/>
  <c r="E9"/>
  <c r="G9" s="1"/>
  <c r="H9" s="1"/>
  <c r="E6"/>
  <c r="G6" s="1"/>
  <c r="E5"/>
  <c r="G5" s="1"/>
  <c r="H5" s="1"/>
  <c r="E4"/>
  <c r="G4" s="1"/>
  <c r="H4" s="1"/>
  <c r="E3"/>
  <c r="G3" s="1"/>
  <c r="E2"/>
  <c r="G2" s="1"/>
  <c r="H2" s="1"/>
  <c r="G8" l="1"/>
  <c r="H8" s="1"/>
  <c r="E10"/>
  <c r="H3"/>
  <c r="H6"/>
  <c r="G10"/>
  <c r="H10" l="1"/>
</calcChain>
</file>

<file path=xl/sharedStrings.xml><?xml version="1.0" encoding="utf-8"?>
<sst xmlns="http://schemas.openxmlformats.org/spreadsheetml/2006/main" count="21" uniqueCount="21">
  <si>
    <t>Kwota jednostkowa netto z oferty</t>
  </si>
  <si>
    <t>Sumaryczna kwota za usługę netto</t>
  </si>
  <si>
    <t>Sumaryczna kwota za usługę brutto</t>
  </si>
  <si>
    <t>Instrukcja:</t>
  </si>
  <si>
    <t>Wartości do wpisania w formularz ofertowy zostały zaznaczone na niebiesko</t>
  </si>
  <si>
    <t xml:space="preserve">Kolumnę z VAT (zieloną) należy zminić na 0 w przypadku firmy poza VAT. </t>
  </si>
  <si>
    <t>Nie należy zminiać, ani edytować formuł</t>
  </si>
  <si>
    <t xml:space="preserve">Wykonanie ekspertyzy, opinii kominiarskiej lub sprawdzenie
przewodów 
</t>
  </si>
  <si>
    <t>VAT 8/23 %</t>
  </si>
  <si>
    <t>Wykonanie sprawdzenia i udrożnienia przewodu</t>
  </si>
  <si>
    <r>
      <t>M</t>
    </r>
    <r>
      <rPr>
        <sz val="11"/>
        <color theme="1"/>
        <rFont val="Calibri"/>
        <family val="2"/>
        <charset val="238"/>
        <scheme val="minor"/>
      </rPr>
      <t xml:space="preserve">echaniczne czyszczenie przewodów dymowych </t>
    </r>
  </si>
  <si>
    <t xml:space="preserve">Dostawa i montaż drzwiczek wycierowych </t>
  </si>
  <si>
    <t xml:space="preserve">Liczba przewodów/usług </t>
  </si>
  <si>
    <t>Rodzaj zadania</t>
  </si>
  <si>
    <t>Czyszczenie jednego przewodu wentylacyjnego</t>
  </si>
  <si>
    <t>Czyszczenie jednego przewodu spalinowego</t>
  </si>
  <si>
    <t>Czyszczenie jednego przewodu dymowego</t>
  </si>
  <si>
    <t>Ilości z pozycji 4,5,6,7,8,9 są orientacyjne - mogą ulec zwiększeniu bądź zmniejszeniu w trakcie trwania umowy</t>
  </si>
  <si>
    <t>krotność wykonania</t>
  </si>
  <si>
    <t>Roczna kontrola stanu technicznego przewodów kominowych w budynkach potwierdzona stosownym protokołem i wpisem CEEB [zł/ budynek]</t>
  </si>
  <si>
    <t>Należy uzupełnić tylko zazanczoną na zielono kolumnę - kwotę jednostkową netto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</si>
</sst>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4" borderId="0" xfId="0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F12" sqref="F12"/>
    </sheetView>
  </sheetViews>
  <sheetFormatPr defaultRowHeight="15"/>
  <cols>
    <col min="1" max="1" width="36.42578125" customWidth="1"/>
    <col min="2" max="7" width="17.42578125" customWidth="1"/>
    <col min="8" max="8" width="18.42578125" customWidth="1"/>
  </cols>
  <sheetData>
    <row r="1" spans="1:8" s="6" customFormat="1" ht="45">
      <c r="A1" s="3" t="s">
        <v>13</v>
      </c>
      <c r="B1" s="3" t="s">
        <v>18</v>
      </c>
      <c r="C1" s="3" t="s">
        <v>12</v>
      </c>
      <c r="D1" s="5" t="s">
        <v>0</v>
      </c>
      <c r="E1" s="3" t="s">
        <v>1</v>
      </c>
      <c r="F1" s="19" t="s">
        <v>8</v>
      </c>
      <c r="G1" s="20"/>
      <c r="H1" s="3" t="s">
        <v>2</v>
      </c>
    </row>
    <row r="2" spans="1:8" ht="36.75" customHeight="1">
      <c r="A2" s="12" t="s">
        <v>16</v>
      </c>
      <c r="B2" s="15">
        <v>4</v>
      </c>
      <c r="C2" s="2">
        <v>683</v>
      </c>
      <c r="D2" s="4">
        <v>0</v>
      </c>
      <c r="E2" s="2">
        <f>C2*D2*4</f>
        <v>0</v>
      </c>
      <c r="F2" s="4">
        <v>8</v>
      </c>
      <c r="G2" s="2">
        <f t="shared" ref="G2:G9" si="0">(E2*F2)/100</f>
        <v>0</v>
      </c>
      <c r="H2" s="2">
        <f t="shared" ref="H2:H9" si="1">E2+G2</f>
        <v>0</v>
      </c>
    </row>
    <row r="3" spans="1:8" ht="37.5" customHeight="1">
      <c r="A3" s="12" t="s">
        <v>15</v>
      </c>
      <c r="B3" s="15">
        <v>2</v>
      </c>
      <c r="C3" s="2">
        <v>90</v>
      </c>
      <c r="D3" s="4">
        <v>0</v>
      </c>
      <c r="E3" s="2">
        <f>C3*D3*2</f>
        <v>0</v>
      </c>
      <c r="F3" s="4">
        <v>8</v>
      </c>
      <c r="G3" s="2">
        <f t="shared" si="0"/>
        <v>0</v>
      </c>
      <c r="H3" s="2">
        <f t="shared" si="1"/>
        <v>0</v>
      </c>
    </row>
    <row r="4" spans="1:8" ht="45" customHeight="1">
      <c r="A4" s="12" t="s">
        <v>14</v>
      </c>
      <c r="B4" s="15">
        <v>1</v>
      </c>
      <c r="C4" s="2">
        <v>846</v>
      </c>
      <c r="D4" s="4">
        <v>0</v>
      </c>
      <c r="E4" s="2">
        <f>C4*D4</f>
        <v>0</v>
      </c>
      <c r="F4" s="4">
        <v>8</v>
      </c>
      <c r="G4" s="2">
        <f t="shared" si="0"/>
        <v>0</v>
      </c>
      <c r="H4" s="2">
        <f t="shared" si="1"/>
        <v>0</v>
      </c>
    </row>
    <row r="5" spans="1:8" ht="33" customHeight="1">
      <c r="A5" s="12" t="s">
        <v>7</v>
      </c>
      <c r="B5" s="15">
        <v>1</v>
      </c>
      <c r="C5" s="2">
        <v>12</v>
      </c>
      <c r="D5" s="4">
        <v>0</v>
      </c>
      <c r="E5" s="2">
        <f>C5*D5</f>
        <v>0</v>
      </c>
      <c r="F5" s="4">
        <v>23</v>
      </c>
      <c r="G5" s="2">
        <f t="shared" si="0"/>
        <v>0</v>
      </c>
      <c r="H5" s="2">
        <f t="shared" si="1"/>
        <v>0</v>
      </c>
    </row>
    <row r="6" spans="1:8" ht="33" customHeight="1">
      <c r="A6" s="12" t="s">
        <v>9</v>
      </c>
      <c r="B6" s="15">
        <v>1</v>
      </c>
      <c r="C6" s="2">
        <v>12</v>
      </c>
      <c r="D6" s="4">
        <v>0</v>
      </c>
      <c r="E6" s="2">
        <f>C6*D6</f>
        <v>0</v>
      </c>
      <c r="F6" s="4">
        <v>8</v>
      </c>
      <c r="G6" s="2">
        <f t="shared" si="0"/>
        <v>0</v>
      </c>
      <c r="H6" s="2">
        <f t="shared" si="1"/>
        <v>0</v>
      </c>
    </row>
    <row r="7" spans="1:8" ht="33" customHeight="1">
      <c r="A7" s="14" t="s">
        <v>10</v>
      </c>
      <c r="B7" s="16">
        <v>1</v>
      </c>
      <c r="C7" s="2">
        <v>12</v>
      </c>
      <c r="D7" s="4">
        <v>0</v>
      </c>
      <c r="E7" s="2">
        <f>PRODUCT(C7,D7)</f>
        <v>0</v>
      </c>
      <c r="F7" s="4">
        <v>8</v>
      </c>
      <c r="G7" s="2">
        <v>0</v>
      </c>
      <c r="H7" s="2">
        <v>0</v>
      </c>
    </row>
    <row r="8" spans="1:8" ht="74.45" customHeight="1">
      <c r="A8" s="12" t="s">
        <v>11</v>
      </c>
      <c r="B8" s="15">
        <v>1</v>
      </c>
      <c r="C8" s="2">
        <v>162</v>
      </c>
      <c r="D8" s="4">
        <v>0</v>
      </c>
      <c r="E8" s="2">
        <f>C8*D8</f>
        <v>0</v>
      </c>
      <c r="F8" s="4">
        <v>23</v>
      </c>
      <c r="G8" s="2">
        <f>(E8*F8)/100</f>
        <v>0</v>
      </c>
      <c r="H8" s="2">
        <f>E8+G8</f>
        <v>0</v>
      </c>
    </row>
    <row r="9" spans="1:8" ht="91.5" customHeight="1">
      <c r="A9" s="12" t="s">
        <v>19</v>
      </c>
      <c r="B9" s="15">
        <v>1</v>
      </c>
      <c r="C9" s="2">
        <v>81</v>
      </c>
      <c r="D9" s="4">
        <v>0</v>
      </c>
      <c r="E9" s="2">
        <f>C9*D9</f>
        <v>0</v>
      </c>
      <c r="F9" s="4">
        <v>23</v>
      </c>
      <c r="G9" s="2">
        <f t="shared" si="0"/>
        <v>0</v>
      </c>
      <c r="H9" s="2">
        <f t="shared" si="1"/>
        <v>0</v>
      </c>
    </row>
    <row r="10" spans="1:8" ht="27.6" customHeight="1">
      <c r="A10" s="9"/>
      <c r="B10" s="9"/>
      <c r="C10" s="9"/>
      <c r="D10" s="9"/>
      <c r="E10" s="7">
        <f>SUM(E2:E9)</f>
        <v>0</v>
      </c>
      <c r="F10" s="8"/>
      <c r="G10" s="7">
        <f>SUM(G2:G9)</f>
        <v>0</v>
      </c>
      <c r="H10" s="7">
        <f>SUM(H2:H9)</f>
        <v>0</v>
      </c>
    </row>
    <row r="11" spans="1:8">
      <c r="C11" s="1"/>
      <c r="D11" s="1"/>
      <c r="E11" s="1"/>
      <c r="F11" s="1"/>
    </row>
    <row r="12" spans="1:8" ht="15.75">
      <c r="A12" s="10" t="s">
        <v>3</v>
      </c>
      <c r="B12" s="10"/>
      <c r="C12" s="1"/>
      <c r="D12" s="1"/>
      <c r="E12" s="1"/>
      <c r="F12" s="1"/>
    </row>
    <row r="13" spans="1:8" ht="16.350000000000001" customHeight="1">
      <c r="A13" s="22" t="s">
        <v>20</v>
      </c>
      <c r="B13" s="22"/>
      <c r="C13" s="22"/>
      <c r="D13" s="22"/>
    </row>
    <row r="14" spans="1:8" ht="16.350000000000001" customHeight="1">
      <c r="A14" s="11" t="s">
        <v>5</v>
      </c>
      <c r="B14" s="13"/>
      <c r="C14" s="11"/>
      <c r="D14" s="11"/>
    </row>
    <row r="15" spans="1:8" ht="16.350000000000001" customHeight="1">
      <c r="A15" s="17" t="s">
        <v>6</v>
      </c>
      <c r="B15" s="17"/>
      <c r="C15" s="17"/>
      <c r="D15" s="17"/>
    </row>
    <row r="16" spans="1:8">
      <c r="A16" s="18" t="s">
        <v>4</v>
      </c>
      <c r="B16" s="18"/>
      <c r="C16" s="18"/>
      <c r="D16" s="18"/>
    </row>
    <row r="18" spans="1:6">
      <c r="A18" s="21" t="s">
        <v>17</v>
      </c>
      <c r="B18" s="21"/>
      <c r="C18" s="21"/>
      <c r="D18" s="21"/>
      <c r="E18" s="21"/>
      <c r="F18" s="21"/>
    </row>
  </sheetData>
  <mergeCells count="5">
    <mergeCell ref="A15:D15"/>
    <mergeCell ref="A16:D16"/>
    <mergeCell ref="F1:G1"/>
    <mergeCell ref="A13:D13"/>
    <mergeCell ref="A18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do formualrza ofertowego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Kapczyńska</dc:creator>
  <cp:lastModifiedBy>j.kajper</cp:lastModifiedBy>
  <dcterms:created xsi:type="dcterms:W3CDTF">2024-12-11T10:40:32Z</dcterms:created>
  <dcterms:modified xsi:type="dcterms:W3CDTF">2026-03-04T11:21:42Z</dcterms:modified>
</cp:coreProperties>
</file>